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1490" yWindow="-75" windowWidth="11550" windowHeight="10245"/>
  </bookViews>
  <sheets>
    <sheet name="Foglio1" sheetId="1" r:id="rId1"/>
    <sheet name="Foglio2" sheetId="2" r:id="rId2"/>
    <sheet name="Foglio3" sheetId="3" r:id="rId3"/>
  </sheets>
  <definedNames>
    <definedName name="_xlnm.Print_Area" localSheetId="0">Foglio1!$A$1:$P$13</definedName>
  </definedNames>
  <calcPr calcId="145621"/>
</workbook>
</file>

<file path=xl/calcChain.xml><?xml version="1.0" encoding="utf-8"?>
<calcChain xmlns="http://schemas.openxmlformats.org/spreadsheetml/2006/main">
  <c r="K6" i="1" l="1"/>
  <c r="M6" i="1" s="1"/>
  <c r="K7" i="1"/>
  <c r="L7" i="1" s="1"/>
  <c r="K8" i="1"/>
  <c r="L8" i="1"/>
  <c r="M8" i="1"/>
  <c r="N8" i="1"/>
  <c r="K9" i="1"/>
  <c r="L9" i="1"/>
  <c r="M9" i="1"/>
  <c r="K10" i="1"/>
  <c r="M10" i="1" s="1"/>
  <c r="L10" i="1" l="1"/>
  <c r="N10" i="1" s="1"/>
  <c r="L6" i="1"/>
  <c r="N6" i="1" s="1"/>
  <c r="N9" i="1"/>
  <c r="M7" i="1"/>
  <c r="N7" i="1" s="1"/>
  <c r="K12" i="1"/>
  <c r="M12" i="1" s="1"/>
  <c r="K11" i="1"/>
  <c r="L11" i="1" s="1"/>
  <c r="K5" i="1"/>
  <c r="L5" i="1" s="1"/>
  <c r="K4" i="1"/>
  <c r="I13" i="1"/>
  <c r="H13" i="1"/>
  <c r="M5" i="1" l="1"/>
  <c r="N5" i="1" s="1"/>
  <c r="L12" i="1"/>
  <c r="N12" i="1" s="1"/>
  <c r="K13" i="1"/>
  <c r="M4" i="1"/>
  <c r="N4" i="1" s="1"/>
  <c r="O4" i="1" s="1"/>
  <c r="M11" i="1"/>
  <c r="O10" i="1" l="1"/>
  <c r="P10" i="1" s="1"/>
  <c r="O5" i="1"/>
  <c r="P5" i="1" s="1"/>
  <c r="O9" i="1"/>
  <c r="P9" i="1" s="1"/>
  <c r="O7" i="1"/>
  <c r="P7" i="1" s="1"/>
  <c r="O6" i="1"/>
  <c r="P6" i="1" s="1"/>
  <c r="O8" i="1"/>
  <c r="P8" i="1" s="1"/>
  <c r="O12" i="1"/>
  <c r="P12" i="1" s="1"/>
  <c r="P4" i="1"/>
  <c r="M13" i="1"/>
  <c r="L13" i="1"/>
  <c r="N11" i="1"/>
  <c r="N13" i="1" l="1"/>
  <c r="O11" i="1"/>
  <c r="O13" i="1" s="1"/>
  <c r="P11" i="1"/>
  <c r="P13" i="1" s="1"/>
</calcChain>
</file>

<file path=xl/sharedStrings.xml><?xml version="1.0" encoding="utf-8"?>
<sst xmlns="http://schemas.openxmlformats.org/spreadsheetml/2006/main" count="19" uniqueCount="19">
  <si>
    <t>N°</t>
  </si>
  <si>
    <r>
      <t xml:space="preserve">ALLEGATO A – </t>
    </r>
    <r>
      <rPr>
        <sz val="14"/>
        <color theme="1"/>
        <rFont val="Times New Roman"/>
        <family val="1"/>
      </rPr>
      <t xml:space="preserve">Tabella con riferimenti catastali con il calcolo del canone e/o capitale di affrancazione dei terreni posseduti su cui è richiesta la legittimazione 
(art. 8 comma 4 della L.R. n. 57/2000 e ss.mm.ii.)
</t>
    </r>
  </si>
  <si>
    <t>Bernalda</t>
  </si>
  <si>
    <t>Resta dovuto      €</t>
  </si>
  <si>
    <t xml:space="preserve">Totale dovuto   € </t>
  </si>
  <si>
    <t>Canone</t>
  </si>
  <si>
    <t>Superficie arbitrariamente occupta  mq.</t>
  </si>
  <si>
    <t>Superficie catatastale  mq.</t>
  </si>
  <si>
    <t>Classe</t>
  </si>
  <si>
    <t>Qualità</t>
  </si>
  <si>
    <t>Particelle</t>
  </si>
  <si>
    <t>Foglio</t>
  </si>
  <si>
    <t>Comune</t>
  </si>
  <si>
    <t>Possessore</t>
  </si>
  <si>
    <t>Capitale di affrancazione        x anni 15</t>
  </si>
  <si>
    <t>Totale</t>
  </si>
  <si>
    <t>Annualità pregresse         x anni 6</t>
  </si>
  <si>
    <t>Qualifica CD/IAP             a detrarre  €</t>
  </si>
  <si>
    <t>R.D. pascolo 1^ classe Montescagliso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</si>
</sst>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1"/>
      <name val="Times New Roman"/>
      <family val="1"/>
    </font>
    <font>
      <b/>
      <sz val="11"/>
      <color theme="1"/>
      <name val="Times New Roman"/>
      <family val="1"/>
    </font>
    <font>
      <b/>
      <sz val="11"/>
      <color rgb="FF000000"/>
      <name val="Times New Roman"/>
      <family val="1"/>
    </font>
    <font>
      <b/>
      <sz val="11"/>
      <color rgb="FFFF0000"/>
      <name val="Times New Roman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6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4" fontId="1" fillId="0" borderId="0" xfId="0" applyNumberFormat="1" applyFont="1"/>
    <xf numFmtId="49" fontId="6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49" fontId="7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3" fillId="0" borderId="0" xfId="0" applyFont="1"/>
    <xf numFmtId="3" fontId="1" fillId="0" borderId="1" xfId="0" applyNumberFormat="1" applyFont="1" applyBorder="1" applyAlignment="1">
      <alignment horizontal="right" vertical="center" wrapText="1"/>
    </xf>
    <xf numFmtId="4" fontId="4" fillId="0" borderId="1" xfId="0" applyNumberFormat="1" applyFont="1" applyBorder="1" applyAlignment="1">
      <alignment vertical="center"/>
    </xf>
    <xf numFmtId="4" fontId="1" fillId="0" borderId="1" xfId="0" applyNumberFormat="1" applyFont="1" applyBorder="1" applyAlignment="1">
      <alignment vertical="center"/>
    </xf>
    <xf numFmtId="4" fontId="5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49" fontId="7" fillId="0" borderId="3" xfId="0" applyNumberFormat="1" applyFont="1" applyBorder="1" applyAlignment="1">
      <alignment horizontal="center" vertical="center"/>
    </xf>
    <xf numFmtId="4" fontId="7" fillId="0" borderId="4" xfId="0" applyNumberFormat="1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vertical="center"/>
    </xf>
    <xf numFmtId="0" fontId="1" fillId="0" borderId="8" xfId="0" applyFont="1" applyBorder="1" applyAlignment="1">
      <alignment horizontal="center" vertical="center" wrapText="1"/>
    </xf>
    <xf numFmtId="3" fontId="1" fillId="0" borderId="8" xfId="0" applyNumberFormat="1" applyFont="1" applyBorder="1" applyAlignment="1">
      <alignment horizontal="right" vertical="center" wrapText="1"/>
    </xf>
    <xf numFmtId="4" fontId="1" fillId="0" borderId="8" xfId="0" applyNumberFormat="1" applyFont="1" applyBorder="1" applyAlignment="1">
      <alignment vertical="center"/>
    </xf>
    <xf numFmtId="4" fontId="5" fillId="0" borderId="8" xfId="0" applyNumberFormat="1" applyFont="1" applyBorder="1" applyAlignment="1">
      <alignment vertical="center"/>
    </xf>
    <xf numFmtId="4" fontId="1" fillId="0" borderId="9" xfId="0" applyNumberFormat="1" applyFont="1" applyBorder="1" applyAlignment="1">
      <alignment vertic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3" fontId="7" fillId="0" borderId="0" xfId="0" applyNumberFormat="1" applyFont="1"/>
    <xf numFmtId="4" fontId="7" fillId="0" borderId="0" xfId="0" applyNumberFormat="1" applyFont="1"/>
    <xf numFmtId="4" fontId="9" fillId="0" borderId="0" xfId="0" applyNumberFormat="1" applyFont="1"/>
    <xf numFmtId="0" fontId="1" fillId="0" borderId="1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4" fontId="4" fillId="0" borderId="8" xfId="0" applyNumberFormat="1" applyFont="1" applyBorder="1" applyAlignment="1">
      <alignment vertical="center"/>
    </xf>
    <xf numFmtId="0" fontId="2" fillId="0" borderId="12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3" fillId="0" borderId="14" xfId="0" applyFont="1" applyBorder="1" applyAlignment="1">
      <alignment horizontal="center" vertical="top"/>
    </xf>
    <xf numFmtId="0" fontId="0" fillId="0" borderId="11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6" fillId="0" borderId="10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3"/>
  <sheetViews>
    <sheetView tabSelected="1" zoomScale="120" zoomScaleNormal="120" workbookViewId="0">
      <selection activeCell="J7" sqref="J7"/>
    </sheetView>
  </sheetViews>
  <sheetFormatPr defaultColWidth="8.85546875" defaultRowHeight="15" x14ac:dyDescent="0.25"/>
  <cols>
    <col min="1" max="1" width="3" style="1" bestFit="1" customWidth="1"/>
    <col min="2" max="2" width="31.140625" style="2" bestFit="1" customWidth="1"/>
    <col min="3" max="3" width="17.28515625" style="3" customWidth="1"/>
    <col min="4" max="4" width="10.28515625" style="4" customWidth="1"/>
    <col min="5" max="5" width="14.42578125" style="3" customWidth="1"/>
    <col min="6" max="6" width="11.5703125" style="3" customWidth="1"/>
    <col min="7" max="7" width="7" style="3" customWidth="1"/>
    <col min="8" max="8" width="13.28515625" style="1" customWidth="1"/>
    <col min="9" max="9" width="16.85546875" style="1" customWidth="1"/>
    <col min="10" max="10" width="15.42578125" style="5" customWidth="1"/>
    <col min="11" max="11" width="9.85546875" style="5" bestFit="1" customWidth="1"/>
    <col min="12" max="12" width="13.7109375" style="5" customWidth="1"/>
    <col min="13" max="13" width="16" style="5" customWidth="1"/>
    <col min="14" max="14" width="9.7109375" style="5" customWidth="1"/>
    <col min="15" max="15" width="16.7109375" style="5" bestFit="1" customWidth="1"/>
    <col min="16" max="16" width="10.28515625" style="5" customWidth="1"/>
    <col min="17" max="16384" width="8.85546875" style="1"/>
  </cols>
  <sheetData>
    <row r="1" spans="1:17" ht="68.25" customHeight="1" thickBot="1" x14ac:dyDescent="0.3"/>
    <row r="2" spans="1:17" s="12" customFormat="1" ht="49.9" customHeight="1" x14ac:dyDescent="0.3">
      <c r="A2" s="35" t="s">
        <v>1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7"/>
    </row>
    <row r="3" spans="1:17" s="11" customFormat="1" ht="42.75" x14ac:dyDescent="0.25">
      <c r="A3" s="18" t="s">
        <v>0</v>
      </c>
      <c r="B3" s="6" t="s">
        <v>13</v>
      </c>
      <c r="C3" s="7" t="s">
        <v>12</v>
      </c>
      <c r="D3" s="7" t="s">
        <v>11</v>
      </c>
      <c r="E3" s="7" t="s">
        <v>10</v>
      </c>
      <c r="F3" s="7" t="s">
        <v>9</v>
      </c>
      <c r="G3" s="7" t="s">
        <v>8</v>
      </c>
      <c r="H3" s="7" t="s">
        <v>7</v>
      </c>
      <c r="I3" s="7" t="s">
        <v>6</v>
      </c>
      <c r="J3" s="8" t="s">
        <v>18</v>
      </c>
      <c r="K3" s="8" t="s">
        <v>5</v>
      </c>
      <c r="L3" s="9" t="s">
        <v>16</v>
      </c>
      <c r="M3" s="9" t="s">
        <v>14</v>
      </c>
      <c r="N3" s="9" t="s">
        <v>4</v>
      </c>
      <c r="O3" s="9" t="s">
        <v>17</v>
      </c>
      <c r="P3" s="19" t="s">
        <v>3</v>
      </c>
      <c r="Q3" s="10"/>
    </row>
    <row r="4" spans="1:17" ht="30" customHeight="1" x14ac:dyDescent="0.25">
      <c r="A4" s="38">
        <v>1</v>
      </c>
      <c r="B4" s="41"/>
      <c r="C4" s="44" t="s">
        <v>2</v>
      </c>
      <c r="D4" s="47"/>
      <c r="E4" s="17"/>
      <c r="F4" s="32"/>
      <c r="G4" s="17"/>
      <c r="H4" s="13"/>
      <c r="I4" s="13"/>
      <c r="J4" s="14">
        <v>12.91</v>
      </c>
      <c r="K4" s="14">
        <f>J4*2.34/10000*I4</f>
        <v>0</v>
      </c>
      <c r="L4" s="15">
        <v>0</v>
      </c>
      <c r="M4" s="15">
        <f t="shared" ref="M4" si="0">K4*15</f>
        <v>0</v>
      </c>
      <c r="N4" s="15">
        <f t="shared" ref="N4" si="1">L4+M4</f>
        <v>0</v>
      </c>
      <c r="O4" s="16">
        <f>-N4/2</f>
        <v>0</v>
      </c>
      <c r="P4" s="20">
        <f t="shared" ref="P4" si="2">N4+O4</f>
        <v>0</v>
      </c>
    </row>
    <row r="5" spans="1:17" ht="30" customHeight="1" x14ac:dyDescent="0.25">
      <c r="A5" s="39"/>
      <c r="B5" s="42"/>
      <c r="C5" s="45"/>
      <c r="D5" s="47"/>
      <c r="E5" s="17"/>
      <c r="F5" s="32"/>
      <c r="G5" s="17"/>
      <c r="H5" s="13"/>
      <c r="I5" s="13"/>
      <c r="J5" s="14"/>
      <c r="K5" s="14">
        <f t="shared" ref="K5:K12" si="3">J5*2.34/10000*I5</f>
        <v>0</v>
      </c>
      <c r="L5" s="15">
        <f t="shared" ref="L5:L8" si="4">K5*6</f>
        <v>0</v>
      </c>
      <c r="M5" s="15">
        <f t="shared" ref="M5:M8" si="5">K5*15</f>
        <v>0</v>
      </c>
      <c r="N5" s="15">
        <f t="shared" ref="N5:N8" si="6">L5+M5</f>
        <v>0</v>
      </c>
      <c r="O5" s="16">
        <f t="shared" ref="O5:O12" si="7">-N5/2</f>
        <v>0</v>
      </c>
      <c r="P5" s="20">
        <f t="shared" ref="P5:P8" si="8">N5+O5</f>
        <v>0</v>
      </c>
    </row>
    <row r="6" spans="1:17" ht="30" customHeight="1" x14ac:dyDescent="0.25">
      <c r="A6" s="39"/>
      <c r="B6" s="42"/>
      <c r="C6" s="45"/>
      <c r="D6" s="47"/>
      <c r="E6" s="17"/>
      <c r="F6" s="32"/>
      <c r="G6" s="17"/>
      <c r="H6" s="13"/>
      <c r="I6" s="13"/>
      <c r="J6" s="14"/>
      <c r="K6" s="14">
        <f t="shared" si="3"/>
        <v>0</v>
      </c>
      <c r="L6" s="15">
        <f t="shared" si="4"/>
        <v>0</v>
      </c>
      <c r="M6" s="15">
        <f t="shared" si="5"/>
        <v>0</v>
      </c>
      <c r="N6" s="15">
        <f t="shared" si="6"/>
        <v>0</v>
      </c>
      <c r="O6" s="16">
        <f t="shared" si="7"/>
        <v>0</v>
      </c>
      <c r="P6" s="20">
        <f t="shared" si="8"/>
        <v>0</v>
      </c>
    </row>
    <row r="7" spans="1:17" ht="30" customHeight="1" x14ac:dyDescent="0.25">
      <c r="A7" s="39"/>
      <c r="B7" s="42"/>
      <c r="C7" s="45"/>
      <c r="D7" s="47"/>
      <c r="E7" s="17"/>
      <c r="F7" s="32"/>
      <c r="G7" s="17"/>
      <c r="H7" s="13"/>
      <c r="I7" s="13"/>
      <c r="J7" s="14"/>
      <c r="K7" s="14">
        <f t="shared" si="3"/>
        <v>0</v>
      </c>
      <c r="L7" s="15">
        <f t="shared" si="4"/>
        <v>0</v>
      </c>
      <c r="M7" s="15">
        <f t="shared" si="5"/>
        <v>0</v>
      </c>
      <c r="N7" s="15">
        <f t="shared" si="6"/>
        <v>0</v>
      </c>
      <c r="O7" s="16">
        <f t="shared" si="7"/>
        <v>0</v>
      </c>
      <c r="P7" s="20">
        <f t="shared" si="8"/>
        <v>0</v>
      </c>
    </row>
    <row r="8" spans="1:17" ht="30" customHeight="1" x14ac:dyDescent="0.25">
      <c r="A8" s="39"/>
      <c r="B8" s="42"/>
      <c r="C8" s="45"/>
      <c r="D8" s="47"/>
      <c r="E8" s="17"/>
      <c r="F8" s="32"/>
      <c r="G8" s="17"/>
      <c r="H8" s="13"/>
      <c r="I8" s="13"/>
      <c r="J8" s="14"/>
      <c r="K8" s="14">
        <f t="shared" si="3"/>
        <v>0</v>
      </c>
      <c r="L8" s="15">
        <f t="shared" si="4"/>
        <v>0</v>
      </c>
      <c r="M8" s="15">
        <f t="shared" si="5"/>
        <v>0</v>
      </c>
      <c r="N8" s="15">
        <f t="shared" si="6"/>
        <v>0</v>
      </c>
      <c r="O8" s="16">
        <f t="shared" si="7"/>
        <v>0</v>
      </c>
      <c r="P8" s="20">
        <f t="shared" si="8"/>
        <v>0</v>
      </c>
    </row>
    <row r="9" spans="1:17" ht="30" customHeight="1" x14ac:dyDescent="0.25">
      <c r="A9" s="39"/>
      <c r="B9" s="42"/>
      <c r="C9" s="45"/>
      <c r="D9" s="47"/>
      <c r="E9" s="17"/>
      <c r="F9" s="32"/>
      <c r="G9" s="17"/>
      <c r="H9" s="13"/>
      <c r="I9" s="13"/>
      <c r="J9" s="14"/>
      <c r="K9" s="14">
        <f t="shared" si="3"/>
        <v>0</v>
      </c>
      <c r="L9" s="15">
        <f t="shared" ref="L9:L10" si="9">K9*6</f>
        <v>0</v>
      </c>
      <c r="M9" s="15">
        <f t="shared" ref="M9:M10" si="10">K9*15</f>
        <v>0</v>
      </c>
      <c r="N9" s="15">
        <f t="shared" ref="N9:N10" si="11">L9+M9</f>
        <v>0</v>
      </c>
      <c r="O9" s="16">
        <f t="shared" si="7"/>
        <v>0</v>
      </c>
      <c r="P9" s="20">
        <f t="shared" ref="P9:P10" si="12">N9+O9</f>
        <v>0</v>
      </c>
    </row>
    <row r="10" spans="1:17" ht="30" customHeight="1" x14ac:dyDescent="0.25">
      <c r="A10" s="39"/>
      <c r="B10" s="42"/>
      <c r="C10" s="45"/>
      <c r="D10" s="47"/>
      <c r="E10" s="17"/>
      <c r="F10" s="32"/>
      <c r="G10" s="17"/>
      <c r="H10" s="13"/>
      <c r="I10" s="13"/>
      <c r="J10" s="14"/>
      <c r="K10" s="14">
        <f t="shared" si="3"/>
        <v>0</v>
      </c>
      <c r="L10" s="15">
        <f t="shared" si="9"/>
        <v>0</v>
      </c>
      <c r="M10" s="15">
        <f t="shared" si="10"/>
        <v>0</v>
      </c>
      <c r="N10" s="15">
        <f t="shared" si="11"/>
        <v>0</v>
      </c>
      <c r="O10" s="16">
        <f t="shared" si="7"/>
        <v>0</v>
      </c>
      <c r="P10" s="20">
        <f t="shared" si="12"/>
        <v>0</v>
      </c>
    </row>
    <row r="11" spans="1:17" ht="30" customHeight="1" x14ac:dyDescent="0.25">
      <c r="A11" s="39"/>
      <c r="B11" s="42"/>
      <c r="C11" s="45"/>
      <c r="D11" s="47"/>
      <c r="E11" s="17"/>
      <c r="F11" s="32"/>
      <c r="G11" s="17"/>
      <c r="H11" s="13"/>
      <c r="I11" s="13"/>
      <c r="J11" s="14"/>
      <c r="K11" s="14">
        <f t="shared" si="3"/>
        <v>0</v>
      </c>
      <c r="L11" s="15">
        <f t="shared" ref="L11:L12" si="13">K11*6</f>
        <v>0</v>
      </c>
      <c r="M11" s="15">
        <f t="shared" ref="M11:M12" si="14">K11*15</f>
        <v>0</v>
      </c>
      <c r="N11" s="15">
        <f t="shared" ref="N11:N12" si="15">L11+M11</f>
        <v>0</v>
      </c>
      <c r="O11" s="16">
        <f t="shared" si="7"/>
        <v>0</v>
      </c>
      <c r="P11" s="20">
        <f t="shared" ref="P11:P12" si="16">N11+O11</f>
        <v>0</v>
      </c>
    </row>
    <row r="12" spans="1:17" ht="32.25" customHeight="1" thickBot="1" x14ac:dyDescent="0.3">
      <c r="A12" s="40"/>
      <c r="B12" s="43"/>
      <c r="C12" s="46"/>
      <c r="D12" s="48"/>
      <c r="E12" s="21"/>
      <c r="F12" s="33"/>
      <c r="G12" s="21"/>
      <c r="H12" s="22"/>
      <c r="I12" s="22"/>
      <c r="J12" s="34"/>
      <c r="K12" s="34">
        <f t="shared" si="3"/>
        <v>0</v>
      </c>
      <c r="L12" s="23">
        <f t="shared" si="13"/>
        <v>0</v>
      </c>
      <c r="M12" s="23">
        <f t="shared" si="14"/>
        <v>0</v>
      </c>
      <c r="N12" s="23">
        <f t="shared" si="15"/>
        <v>0</v>
      </c>
      <c r="O12" s="24">
        <f t="shared" si="7"/>
        <v>0</v>
      </c>
      <c r="P12" s="25">
        <f t="shared" si="16"/>
        <v>0</v>
      </c>
    </row>
    <row r="13" spans="1:17" s="26" customFormat="1" ht="14.25" x14ac:dyDescent="0.2">
      <c r="B13" s="2"/>
      <c r="C13" s="27"/>
      <c r="D13" s="28"/>
      <c r="E13" s="27"/>
      <c r="F13" s="27"/>
      <c r="G13" s="27" t="s">
        <v>15</v>
      </c>
      <c r="H13" s="29">
        <f>SUM(H4:H12)</f>
        <v>0</v>
      </c>
      <c r="I13" s="29">
        <f t="shared" ref="I13:P13" si="17">SUM(I4:I12)</f>
        <v>0</v>
      </c>
      <c r="J13" s="30"/>
      <c r="K13" s="30">
        <f t="shared" si="17"/>
        <v>0</v>
      </c>
      <c r="L13" s="30">
        <f t="shared" si="17"/>
        <v>0</v>
      </c>
      <c r="M13" s="30">
        <f t="shared" si="17"/>
        <v>0</v>
      </c>
      <c r="N13" s="30">
        <f t="shared" si="17"/>
        <v>0</v>
      </c>
      <c r="O13" s="31">
        <f t="shared" si="17"/>
        <v>0</v>
      </c>
      <c r="P13" s="30">
        <f t="shared" si="17"/>
        <v>0</v>
      </c>
    </row>
  </sheetData>
  <sortState ref="E4:O12">
    <sortCondition ref="E4:E12"/>
  </sortState>
  <mergeCells count="6">
    <mergeCell ref="A2:P2"/>
    <mergeCell ref="A4:A12"/>
    <mergeCell ref="B4:B12"/>
    <mergeCell ref="C4:C12"/>
    <mergeCell ref="D4:D5"/>
    <mergeCell ref="D6:D12"/>
  </mergeCells>
  <pageMargins left="0.70866141732283472" right="0.70866141732283472" top="0.23" bottom="0.24" header="0.31496062992125984" footer="0.31496062992125984"/>
  <pageSetup paperSize="9" scale="59" orientation="landscape" verticalDpi="0" r:id="rId1"/>
  <ignoredErrors>
    <ignoredError sqref="O4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1</vt:i4>
      </vt:variant>
    </vt:vector>
  </HeadingPairs>
  <TitlesOfParts>
    <vt:vector size="4" baseType="lpstr">
      <vt:lpstr>Foglio1</vt:lpstr>
      <vt:lpstr>Foglio2</vt:lpstr>
      <vt:lpstr>Foglio3</vt:lpstr>
      <vt:lpstr>Foglio1!Area_stampa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393387926158</dc:creator>
  <cp:lastModifiedBy>Enzo</cp:lastModifiedBy>
  <cp:lastPrinted>2025-09-18T15:59:21Z</cp:lastPrinted>
  <dcterms:created xsi:type="dcterms:W3CDTF">2023-05-01T06:13:57Z</dcterms:created>
  <dcterms:modified xsi:type="dcterms:W3CDTF">2025-10-27T10:19:18Z</dcterms:modified>
</cp:coreProperties>
</file>